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G3" s="1"/>
  <c r="E4"/>
  <c r="F4" s="1"/>
  <c r="G4" s="1"/>
  <c r="E5"/>
  <c r="F5" s="1"/>
  <c r="G5" s="1"/>
  <c r="E6"/>
  <c r="F6" s="1"/>
  <c r="G6" s="1"/>
  <c r="E7"/>
  <c r="F7" s="1"/>
  <c r="G7" s="1"/>
  <c r="E8"/>
  <c r="F8" s="1"/>
  <c r="G8" s="1"/>
  <c r="E9"/>
  <c r="F9" s="1"/>
  <c r="G9" s="1"/>
  <c r="E10"/>
  <c r="F10" s="1"/>
  <c r="G10" s="1"/>
  <c r="E11"/>
  <c r="F11" s="1"/>
  <c r="G11" s="1"/>
  <c r="E12"/>
  <c r="F12" s="1"/>
  <c r="G12" s="1"/>
  <c r="E13"/>
  <c r="F13" s="1"/>
  <c r="G13" s="1"/>
  <c r="E14"/>
  <c r="F14" s="1"/>
  <c r="G14" s="1"/>
  <c r="E15"/>
  <c r="F15" s="1"/>
  <c r="G15" s="1"/>
  <c r="E16"/>
  <c r="F16" s="1"/>
  <c r="G16" s="1"/>
  <c r="E17"/>
  <c r="F17" s="1"/>
  <c r="G17" s="1"/>
  <c r="E18"/>
  <c r="F18" s="1"/>
  <c r="G18" s="1"/>
  <c r="E19"/>
  <c r="F19" s="1"/>
  <c r="G19" s="1"/>
  <c r="E20"/>
  <c r="F20" s="1"/>
  <c r="G20" s="1"/>
  <c r="E21"/>
  <c r="F21" s="1"/>
  <c r="G21" s="1"/>
  <c r="E22"/>
  <c r="F22" s="1"/>
  <c r="G22" s="1"/>
  <c r="E23"/>
  <c r="F23" s="1"/>
  <c r="G23" s="1"/>
  <c r="E24"/>
  <c r="F24" s="1"/>
  <c r="G24" s="1"/>
  <c r="E25"/>
  <c r="F25" s="1"/>
  <c r="G25" s="1"/>
  <c r="E26"/>
  <c r="F26" s="1"/>
  <c r="G26" s="1"/>
  <c r="E27"/>
  <c r="F27" s="1"/>
  <c r="G27" s="1"/>
  <c r="E28"/>
  <c r="F28" s="1"/>
  <c r="G28" s="1"/>
  <c r="E29"/>
  <c r="F29" s="1"/>
  <c r="G29" s="1"/>
  <c r="E30"/>
  <c r="F30" s="1"/>
  <c r="G30" s="1"/>
  <c r="E31"/>
  <c r="F31" s="1"/>
  <c r="G31" s="1"/>
  <c r="E32"/>
  <c r="F32" s="1"/>
  <c r="G32" s="1"/>
  <c r="E33"/>
  <c r="F33" s="1"/>
  <c r="G33" s="1"/>
  <c r="E34"/>
  <c r="F34" s="1"/>
  <c r="G34" s="1"/>
  <c r="E35"/>
  <c r="F35" s="1"/>
  <c r="G35" s="1"/>
  <c r="E36"/>
  <c r="F36" s="1"/>
  <c r="G36" s="1"/>
  <c r="E37"/>
  <c r="F37" s="1"/>
  <c r="G37" s="1"/>
  <c r="E38"/>
  <c r="F38" s="1"/>
  <c r="G38" s="1"/>
  <c r="E39"/>
  <c r="F39" s="1"/>
  <c r="G39" s="1"/>
  <c r="E40"/>
  <c r="F40" s="1"/>
  <c r="G40" s="1"/>
  <c r="E41"/>
  <c r="F41" s="1"/>
  <c r="G41" s="1"/>
  <c r="E42"/>
  <c r="F42" s="1"/>
  <c r="G42" s="1"/>
  <c r="E43"/>
  <c r="F43" s="1"/>
  <c r="G43" s="1"/>
  <c r="E44"/>
  <c r="F44" s="1"/>
  <c r="G44" s="1"/>
  <c r="E45"/>
  <c r="F45" s="1"/>
  <c r="G45" s="1"/>
  <c r="E46"/>
  <c r="F46" s="1"/>
  <c r="G46" s="1"/>
  <c r="E47"/>
  <c r="F47" s="1"/>
  <c r="G47" s="1"/>
  <c r="E48"/>
  <c r="F48" s="1"/>
  <c r="G48" s="1"/>
  <c r="E49"/>
  <c r="F49" s="1"/>
  <c r="G49" s="1"/>
  <c r="E50"/>
  <c r="F50" s="1"/>
  <c r="G50" s="1"/>
  <c r="E51"/>
  <c r="F51" s="1"/>
  <c r="G51" s="1"/>
  <c r="E52"/>
  <c r="F52" s="1"/>
  <c r="G52" s="1"/>
  <c r="E53"/>
  <c r="F53" s="1"/>
  <c r="G53" s="1"/>
  <c r="E54"/>
  <c r="F54" s="1"/>
  <c r="G54" s="1"/>
  <c r="E55"/>
  <c r="F55" s="1"/>
  <c r="G55" s="1"/>
  <c r="E56"/>
  <c r="F56" s="1"/>
  <c r="G56" s="1"/>
  <c r="E57"/>
  <c r="F57" s="1"/>
  <c r="G57" s="1"/>
  <c r="E58"/>
  <c r="F58" s="1"/>
  <c r="G58" s="1"/>
  <c r="E59"/>
  <c r="F59" s="1"/>
  <c r="G59" s="1"/>
  <c r="E60"/>
  <c r="F60" s="1"/>
  <c r="G60" s="1"/>
  <c r="E61"/>
  <c r="F61" s="1"/>
  <c r="G61" s="1"/>
  <c r="E62"/>
  <c r="F62" s="1"/>
  <c r="G62" s="1"/>
  <c r="E63"/>
  <c r="F63" s="1"/>
  <c r="G63" s="1"/>
  <c r="E64"/>
  <c r="F64" s="1"/>
  <c r="G64" s="1"/>
  <c r="E65"/>
  <c r="F65" s="1"/>
  <c r="G65" s="1"/>
  <c r="E66"/>
  <c r="F66" s="1"/>
  <c r="G66" s="1"/>
  <c r="E67"/>
  <c r="F67" s="1"/>
  <c r="G67" s="1"/>
  <c r="E68"/>
  <c r="F68" s="1"/>
  <c r="G68" s="1"/>
  <c r="E69"/>
  <c r="F69" s="1"/>
  <c r="G69" s="1"/>
  <c r="E70"/>
  <c r="F70" s="1"/>
  <c r="G70" s="1"/>
  <c r="E71"/>
  <c r="F71" s="1"/>
  <c r="G71" s="1"/>
  <c r="E72"/>
  <c r="F72" s="1"/>
  <c r="G72" s="1"/>
  <c r="E73"/>
  <c r="F73" s="1"/>
  <c r="G73" s="1"/>
  <c r="E74"/>
  <c r="F74" s="1"/>
  <c r="G74" s="1"/>
  <c r="E75"/>
  <c r="F75" s="1"/>
  <c r="G75" s="1"/>
  <c r="E76"/>
  <c r="F76" s="1"/>
  <c r="G76" s="1"/>
  <c r="E77"/>
  <c r="F77" s="1"/>
  <c r="G77" s="1"/>
  <c r="E78"/>
  <c r="F78" s="1"/>
  <c r="G78" s="1"/>
  <c r="E79"/>
  <c r="F79" s="1"/>
  <c r="G79" s="1"/>
  <c r="E80"/>
  <c r="F80" s="1"/>
  <c r="G80" s="1"/>
  <c r="E81"/>
  <c r="F81" s="1"/>
  <c r="G81" s="1"/>
  <c r="E82"/>
  <c r="F82" s="1"/>
  <c r="G82" s="1"/>
  <c r="E83"/>
  <c r="F83" s="1"/>
  <c r="G83" s="1"/>
  <c r="E84"/>
  <c r="F84" s="1"/>
  <c r="G84" s="1"/>
  <c r="E85"/>
  <c r="F85" s="1"/>
  <c r="G85" s="1"/>
  <c r="E86"/>
  <c r="F86" s="1"/>
  <c r="G86" s="1"/>
  <c r="E87"/>
  <c r="F87" s="1"/>
  <c r="G87" s="1"/>
  <c r="E88"/>
  <c r="F88" s="1"/>
  <c r="G88" s="1"/>
  <c r="E89"/>
  <c r="F89" s="1"/>
  <c r="G89" s="1"/>
  <c r="E90"/>
  <c r="F90" s="1"/>
  <c r="G90" s="1"/>
  <c r="E91"/>
  <c r="F91" s="1"/>
  <c r="G91" s="1"/>
  <c r="E92"/>
  <c r="F92" s="1"/>
  <c r="G92" s="1"/>
  <c r="E93"/>
  <c r="F93" s="1"/>
  <c r="G93" s="1"/>
  <c r="E94"/>
  <c r="F94" s="1"/>
  <c r="G94" s="1"/>
  <c r="E95"/>
  <c r="F95" s="1"/>
  <c r="G95" s="1"/>
  <c r="E96"/>
  <c r="F96" s="1"/>
  <c r="G96" s="1"/>
  <c r="E97"/>
  <c r="F97" s="1"/>
  <c r="G97" s="1"/>
  <c r="E98"/>
  <c r="F98" s="1"/>
  <c r="G98" s="1"/>
  <c r="E99"/>
  <c r="F99" s="1"/>
  <c r="G99" s="1"/>
  <c r="E100"/>
  <c r="F100" s="1"/>
  <c r="G100" s="1"/>
  <c r="E2"/>
  <c r="F2" s="1"/>
  <c r="G2" s="1"/>
</calcChain>
</file>

<file path=xl/sharedStrings.xml><?xml version="1.0" encoding="utf-8"?>
<sst xmlns="http://schemas.openxmlformats.org/spreadsheetml/2006/main" count="126" uniqueCount="126">
  <si>
    <t>Group Number</t>
  </si>
  <si>
    <t>Enrollment</t>
  </si>
  <si>
    <t>Group 1</t>
  </si>
  <si>
    <t>MIT2018001</t>
  </si>
  <si>
    <t>MIT2018002</t>
  </si>
  <si>
    <t>MIT2018003</t>
  </si>
  <si>
    <t>MIT2018004</t>
  </si>
  <si>
    <t>MIT2018006</t>
  </si>
  <si>
    <t>Group 2</t>
  </si>
  <si>
    <t>MIT2018007</t>
  </si>
  <si>
    <t>MIT2018008</t>
  </si>
  <si>
    <t>MIT2018009</t>
  </si>
  <si>
    <t>MIT2018010</t>
  </si>
  <si>
    <t>MIT2018011</t>
  </si>
  <si>
    <t>Group 3</t>
  </si>
  <si>
    <t>MIT2018012</t>
  </si>
  <si>
    <t>MIT2018013</t>
  </si>
  <si>
    <t>MIT2018014</t>
  </si>
  <si>
    <t>MIT2018015</t>
  </si>
  <si>
    <t>MIT2018016</t>
  </si>
  <si>
    <t>Group 4</t>
  </si>
  <si>
    <t>MIT2018017</t>
  </si>
  <si>
    <t>MIT2018018</t>
  </si>
  <si>
    <t>MIT2018020</t>
  </si>
  <si>
    <t>MIT2018021</t>
  </si>
  <si>
    <t>MIT2018022</t>
  </si>
  <si>
    <t>Group 5</t>
  </si>
  <si>
    <t>MIT2018023</t>
  </si>
  <si>
    <t>MIT2018024</t>
  </si>
  <si>
    <t>MIT2018025</t>
  </si>
  <si>
    <t>MIT2018026</t>
  </si>
  <si>
    <t>MIT2018027</t>
  </si>
  <si>
    <t>Group 6</t>
  </si>
  <si>
    <t>MIT2018028</t>
  </si>
  <si>
    <t>MIT2018029</t>
  </si>
  <si>
    <t>MIT2018030</t>
  </si>
  <si>
    <t>MIT2018031</t>
  </si>
  <si>
    <t>MIT2018032</t>
  </si>
  <si>
    <t>Group 7</t>
  </si>
  <si>
    <t>MIT2018033</t>
  </si>
  <si>
    <t>MIT2018034</t>
  </si>
  <si>
    <t>MIT2018035</t>
  </si>
  <si>
    <t>MIT2018036</t>
  </si>
  <si>
    <t>MIT2018037</t>
  </si>
  <si>
    <t>Group 8</t>
  </si>
  <si>
    <t>MIT2018038</t>
  </si>
  <si>
    <t>MIT2018039</t>
  </si>
  <si>
    <t>MIT2018040</t>
  </si>
  <si>
    <t>MIT2018041</t>
  </si>
  <si>
    <t>MIT2018042</t>
  </si>
  <si>
    <t>Group 9</t>
  </si>
  <si>
    <t>MIT2018043</t>
  </si>
  <si>
    <t>MIT2018044</t>
  </si>
  <si>
    <t>MIT2018045</t>
  </si>
  <si>
    <t>MIT2018046</t>
  </si>
  <si>
    <t>MIT2018047</t>
  </si>
  <si>
    <t>Group 10</t>
  </si>
  <si>
    <t>MIT2018048</t>
  </si>
  <si>
    <t>MIT2018049</t>
  </si>
  <si>
    <t>MIT2018050</t>
  </si>
  <si>
    <t>MIT2018051</t>
  </si>
  <si>
    <t>MIT2018052</t>
  </si>
  <si>
    <t>Group 11</t>
  </si>
  <si>
    <t>MIT2018053</t>
  </si>
  <si>
    <t>MIT2018054</t>
  </si>
  <si>
    <t>MIT2018055</t>
  </si>
  <si>
    <t>MIT2018056</t>
  </si>
  <si>
    <t>MIT2018057</t>
  </si>
  <si>
    <t>Group 12</t>
  </si>
  <si>
    <t>MIT2018058</t>
  </si>
  <si>
    <t>MIT2018059</t>
  </si>
  <si>
    <t>MIT2018060</t>
  </si>
  <si>
    <t>MIT2018061</t>
  </si>
  <si>
    <t>MIT2018062</t>
  </si>
  <si>
    <t>Group 13</t>
  </si>
  <si>
    <t>MIT2018063</t>
  </si>
  <si>
    <t>MIT2018064</t>
  </si>
  <si>
    <t>MIT2018065</t>
  </si>
  <si>
    <t>MIT2018066</t>
  </si>
  <si>
    <t>MIT2018067</t>
  </si>
  <si>
    <t>Group 14</t>
  </si>
  <si>
    <t>MIT2018068</t>
  </si>
  <si>
    <t>MIT2018069</t>
  </si>
  <si>
    <t>MIT2018070</t>
  </si>
  <si>
    <t>MIT2018071</t>
  </si>
  <si>
    <t>MIT2018072</t>
  </si>
  <si>
    <t>Group 15</t>
  </si>
  <si>
    <t>MIT2018073</t>
  </si>
  <si>
    <t>MIT2018075</t>
  </si>
  <si>
    <t>MIT2018076</t>
  </si>
  <si>
    <t>MIT2018077</t>
  </si>
  <si>
    <t>MIT2018078</t>
  </si>
  <si>
    <t>Group 16</t>
  </si>
  <si>
    <t>MIT2018079</t>
  </si>
  <si>
    <t>MIT2018080</t>
  </si>
  <si>
    <t>MIT2018081</t>
  </si>
  <si>
    <t>MIT2018082</t>
  </si>
  <si>
    <t>MIT2018083</t>
  </si>
  <si>
    <t>Group 17</t>
  </si>
  <si>
    <t>MIT2018084</t>
  </si>
  <si>
    <t>MIT2018085</t>
  </si>
  <si>
    <t>MIT2018086</t>
  </si>
  <si>
    <t>MIT2018087</t>
  </si>
  <si>
    <t>MIT2018088</t>
  </si>
  <si>
    <t>Group 18</t>
  </si>
  <si>
    <t>RSI2018501</t>
  </si>
  <si>
    <t>RSI2018502</t>
  </si>
  <si>
    <t>RSI2018503</t>
  </si>
  <si>
    <t>RSI2018504</t>
  </si>
  <si>
    <t>RSI2018505</t>
  </si>
  <si>
    <t>Group 19</t>
  </si>
  <si>
    <t>RSI2018506</t>
  </si>
  <si>
    <t>RSI2018507</t>
  </si>
  <si>
    <t>RSI2018508</t>
  </si>
  <si>
    <t>RSI2018509</t>
  </si>
  <si>
    <t>Group 20</t>
  </si>
  <si>
    <t>RSI2018001</t>
  </si>
  <si>
    <t>RSI2018004</t>
  </si>
  <si>
    <t>RSI2018005</t>
  </si>
  <si>
    <t>RSI2018006</t>
  </si>
  <si>
    <t>RSI2018007</t>
  </si>
  <si>
    <t>Theory Marks %</t>
  </si>
  <si>
    <t>Lab Marks %</t>
  </si>
  <si>
    <t>Final %</t>
  </si>
  <si>
    <t>Final Marks C1 (30)</t>
  </si>
  <si>
    <t>Final Marks C1 After 1 Marks Gift (30)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</si>
</sst>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name val="Calibri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B6DDE8"/>
        <bgColor rgb="FFB6DDE8"/>
      </patternFill>
    </fill>
    <fill>
      <patternFill patternType="solid">
        <fgColor rgb="FFC4BD97"/>
        <bgColor rgb="FFC4BD97"/>
      </patternFill>
    </fill>
    <fill>
      <patternFill patternType="solid">
        <fgColor rgb="FF8DB3E2"/>
        <bgColor rgb="FF8DB3E2"/>
      </patternFill>
    </fill>
    <fill>
      <patternFill patternType="solid">
        <fgColor rgb="FFE5DFEC"/>
        <bgColor rgb="FFE5DFEC"/>
      </patternFill>
    </fill>
    <fill>
      <patternFill patternType="solid">
        <fgColor rgb="FFE5B8B7"/>
        <bgColor rgb="FFE5B8B7"/>
      </patternFill>
    </fill>
    <fill>
      <patternFill patternType="solid">
        <fgColor rgb="FFEAF1DD"/>
        <bgColor rgb="FFEAF1DD"/>
      </patternFill>
    </fill>
    <fill>
      <patternFill patternType="solid">
        <fgColor rgb="FFCCC0D9"/>
        <bgColor rgb="FFCCC0D9"/>
      </patternFill>
    </fill>
    <fill>
      <patternFill patternType="solid">
        <fgColor rgb="FFDBE5F1"/>
        <bgColor rgb="FFDBE5F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workbookViewId="0">
      <selection activeCell="G1" sqref="G1"/>
    </sheetView>
  </sheetViews>
  <sheetFormatPr defaultColWidth="14.42578125" defaultRowHeight="15" customHeight="1"/>
  <cols>
    <col min="1" max="1" width="10.85546875" style="47" customWidth="1"/>
    <col min="2" max="2" width="14.85546875" customWidth="1"/>
    <col min="3" max="3" width="12.42578125" customWidth="1"/>
    <col min="4" max="5" width="13.140625" customWidth="1"/>
    <col min="6" max="6" width="12.7109375" customWidth="1"/>
    <col min="7" max="7" width="11.85546875" customWidth="1"/>
    <col min="8" max="16" width="8.7109375" customWidth="1"/>
  </cols>
  <sheetData>
    <row r="1" spans="1:7" ht="98.25" customHeight="1">
      <c r="A1" s="2" t="s">
        <v>0</v>
      </c>
      <c r="B1" s="1" t="s">
        <v>1</v>
      </c>
      <c r="C1" s="2" t="s">
        <v>121</v>
      </c>
      <c r="D1" s="2" t="s">
        <v>122</v>
      </c>
      <c r="E1" s="2" t="s">
        <v>123</v>
      </c>
      <c r="F1" s="2" t="s">
        <v>124</v>
      </c>
      <c r="G1" s="2" t="s">
        <v>125</v>
      </c>
    </row>
    <row r="2" spans="1:7" ht="18" customHeight="1">
      <c r="A2" s="38" t="s">
        <v>2</v>
      </c>
      <c r="B2" s="3" t="s">
        <v>3</v>
      </c>
      <c r="C2" s="4">
        <v>73.821428571428569</v>
      </c>
      <c r="D2" s="4">
        <v>91.6</v>
      </c>
      <c r="E2" s="4">
        <f>(C2+D2)/2</f>
        <v>82.710714285714289</v>
      </c>
      <c r="F2" s="5">
        <f>(E2*30)/100</f>
        <v>24.813214285714285</v>
      </c>
      <c r="G2" s="5">
        <f>ROUND((F2+1),2)</f>
        <v>25.81</v>
      </c>
    </row>
    <row r="3" spans="1:7" ht="18" customHeight="1">
      <c r="A3" s="42"/>
      <c r="B3" s="3" t="s">
        <v>4</v>
      </c>
      <c r="C3" s="4">
        <v>71.321428571428569</v>
      </c>
      <c r="D3" s="6">
        <v>85.199999999999989</v>
      </c>
      <c r="E3" s="4">
        <f t="shared" ref="E3:E66" si="0">(C3+D3)/2</f>
        <v>78.260714285714272</v>
      </c>
      <c r="F3" s="5">
        <f t="shared" ref="F3:F66" si="1">(E3*30)/100</f>
        <v>23.47821428571428</v>
      </c>
      <c r="G3" s="5">
        <f>ROUND((F3+1),2)</f>
        <v>24.48</v>
      </c>
    </row>
    <row r="4" spans="1:7" ht="18" customHeight="1">
      <c r="A4" s="42"/>
      <c r="B4" s="3" t="s">
        <v>5</v>
      </c>
      <c r="C4" s="4">
        <v>76.261904761904745</v>
      </c>
      <c r="D4" s="6">
        <v>93</v>
      </c>
      <c r="E4" s="4">
        <f t="shared" si="0"/>
        <v>84.63095238095238</v>
      </c>
      <c r="F4" s="5">
        <f t="shared" si="1"/>
        <v>25.389285714285716</v>
      </c>
      <c r="G4" s="5">
        <f t="shared" ref="G4:G67" si="2">ROUND((F4+1),2)</f>
        <v>26.39</v>
      </c>
    </row>
    <row r="5" spans="1:7" ht="18" customHeight="1">
      <c r="A5" s="42"/>
      <c r="B5" s="3" t="s">
        <v>6</v>
      </c>
      <c r="C5" s="4">
        <v>72.75</v>
      </c>
      <c r="D5" s="6">
        <v>91.75</v>
      </c>
      <c r="E5" s="4">
        <f t="shared" si="0"/>
        <v>82.25</v>
      </c>
      <c r="F5" s="5">
        <f t="shared" si="1"/>
        <v>24.675000000000001</v>
      </c>
      <c r="G5" s="5">
        <f t="shared" si="2"/>
        <v>25.68</v>
      </c>
    </row>
    <row r="6" spans="1:7" ht="18" customHeight="1">
      <c r="A6" s="43"/>
      <c r="B6" s="3" t="s">
        <v>7</v>
      </c>
      <c r="C6" s="4">
        <v>72.75</v>
      </c>
      <c r="D6" s="6">
        <v>83.949999999999989</v>
      </c>
      <c r="E6" s="4">
        <f t="shared" si="0"/>
        <v>78.349999999999994</v>
      </c>
      <c r="F6" s="5">
        <f t="shared" si="1"/>
        <v>23.504999999999999</v>
      </c>
      <c r="G6" s="5">
        <f t="shared" si="2"/>
        <v>24.51</v>
      </c>
    </row>
    <row r="7" spans="1:7" ht="18" customHeight="1">
      <c r="A7" s="32" t="s">
        <v>8</v>
      </c>
      <c r="B7" s="7" t="s">
        <v>9</v>
      </c>
      <c r="C7" s="4">
        <v>64.571428571428569</v>
      </c>
      <c r="D7" s="4">
        <v>82.4</v>
      </c>
      <c r="E7" s="4">
        <f t="shared" si="0"/>
        <v>73.485714285714295</v>
      </c>
      <c r="F7" s="5">
        <f t="shared" si="1"/>
        <v>22.04571428571429</v>
      </c>
      <c r="G7" s="5">
        <f t="shared" si="2"/>
        <v>23.05</v>
      </c>
    </row>
    <row r="8" spans="1:7" ht="18" customHeight="1">
      <c r="A8" s="42"/>
      <c r="B8" s="7" t="s">
        <v>10</v>
      </c>
      <c r="C8" s="4">
        <v>69.571428571428569</v>
      </c>
      <c r="D8" s="6">
        <v>87.4</v>
      </c>
      <c r="E8" s="4">
        <f t="shared" si="0"/>
        <v>78.485714285714295</v>
      </c>
      <c r="F8" s="5">
        <f t="shared" si="1"/>
        <v>23.54571428571429</v>
      </c>
      <c r="G8" s="5">
        <f t="shared" si="2"/>
        <v>24.55</v>
      </c>
    </row>
    <row r="9" spans="1:7" ht="18" customHeight="1">
      <c r="A9" s="42"/>
      <c r="B9" s="7" t="s">
        <v>11</v>
      </c>
      <c r="C9" s="4">
        <v>66.357142857142861</v>
      </c>
      <c r="D9" s="6">
        <v>86.3</v>
      </c>
      <c r="E9" s="4">
        <f t="shared" si="0"/>
        <v>76.328571428571422</v>
      </c>
      <c r="F9" s="5">
        <f t="shared" si="1"/>
        <v>22.898571428571426</v>
      </c>
      <c r="G9" s="5">
        <f t="shared" si="2"/>
        <v>23.9</v>
      </c>
    </row>
    <row r="10" spans="1:7" ht="18" customHeight="1">
      <c r="A10" s="42"/>
      <c r="B10" s="7" t="s">
        <v>12</v>
      </c>
      <c r="C10" s="4">
        <v>71</v>
      </c>
      <c r="D10" s="6">
        <v>87.4</v>
      </c>
      <c r="E10" s="4">
        <f t="shared" si="0"/>
        <v>79.2</v>
      </c>
      <c r="F10" s="5">
        <f t="shared" si="1"/>
        <v>23.76</v>
      </c>
      <c r="G10" s="5">
        <f t="shared" si="2"/>
        <v>24.76</v>
      </c>
    </row>
    <row r="11" spans="1:7" ht="18" customHeight="1">
      <c r="A11" s="43"/>
      <c r="B11" s="7" t="s">
        <v>13</v>
      </c>
      <c r="C11" s="4">
        <v>62.595238095238088</v>
      </c>
      <c r="D11" s="6">
        <v>78.8</v>
      </c>
      <c r="E11" s="4">
        <f t="shared" si="0"/>
        <v>70.697619047619042</v>
      </c>
      <c r="F11" s="5">
        <f t="shared" si="1"/>
        <v>21.209285714285713</v>
      </c>
      <c r="G11" s="5">
        <f t="shared" si="2"/>
        <v>22.21</v>
      </c>
    </row>
    <row r="12" spans="1:7" ht="18" customHeight="1">
      <c r="A12" s="37" t="s">
        <v>14</v>
      </c>
      <c r="B12" s="8" t="s">
        <v>15</v>
      </c>
      <c r="C12" s="4">
        <v>60.497619047619047</v>
      </c>
      <c r="D12" s="4">
        <v>85.535714285714292</v>
      </c>
      <c r="E12" s="4">
        <f t="shared" si="0"/>
        <v>73.016666666666666</v>
      </c>
      <c r="F12" s="5">
        <f t="shared" si="1"/>
        <v>21.905000000000001</v>
      </c>
      <c r="G12" s="5">
        <f t="shared" si="2"/>
        <v>22.91</v>
      </c>
    </row>
    <row r="13" spans="1:7" ht="18" customHeight="1">
      <c r="A13" s="42"/>
      <c r="B13" s="8" t="s">
        <v>16</v>
      </c>
      <c r="C13" s="4">
        <v>69.25</v>
      </c>
      <c r="D13" s="6">
        <v>90.5</v>
      </c>
      <c r="E13" s="4">
        <f t="shared" si="0"/>
        <v>79.875</v>
      </c>
      <c r="F13" s="5">
        <f t="shared" si="1"/>
        <v>23.962499999999999</v>
      </c>
      <c r="G13" s="5">
        <f t="shared" si="2"/>
        <v>24.96</v>
      </c>
    </row>
    <row r="14" spans="1:7" ht="18" customHeight="1">
      <c r="A14" s="42"/>
      <c r="B14" s="8" t="s">
        <v>17</v>
      </c>
      <c r="C14" s="4">
        <v>66.75</v>
      </c>
      <c r="D14" s="6">
        <v>83</v>
      </c>
      <c r="E14" s="4">
        <f t="shared" si="0"/>
        <v>74.875</v>
      </c>
      <c r="F14" s="5">
        <f t="shared" si="1"/>
        <v>22.462499999999999</v>
      </c>
      <c r="G14" s="5">
        <f t="shared" si="2"/>
        <v>23.46</v>
      </c>
    </row>
    <row r="15" spans="1:7" ht="18" customHeight="1">
      <c r="A15" s="42"/>
      <c r="B15" s="8" t="s">
        <v>18</v>
      </c>
      <c r="C15" s="4">
        <v>69.964285714285708</v>
      </c>
      <c r="D15" s="6">
        <v>94.399999999999991</v>
      </c>
      <c r="E15" s="4">
        <f t="shared" si="0"/>
        <v>82.18214285714285</v>
      </c>
      <c r="F15" s="5">
        <f t="shared" si="1"/>
        <v>24.654642857142854</v>
      </c>
      <c r="G15" s="5">
        <f t="shared" si="2"/>
        <v>25.65</v>
      </c>
    </row>
    <row r="16" spans="1:7" ht="18" customHeight="1">
      <c r="A16" s="43"/>
      <c r="B16" s="8" t="s">
        <v>19</v>
      </c>
      <c r="C16" s="4">
        <v>68.178571428571431</v>
      </c>
      <c r="D16" s="6">
        <v>79.099999999999994</v>
      </c>
      <c r="E16" s="4">
        <f t="shared" si="0"/>
        <v>73.639285714285705</v>
      </c>
      <c r="F16" s="5">
        <f t="shared" si="1"/>
        <v>22.091785714285709</v>
      </c>
      <c r="G16" s="5">
        <f t="shared" si="2"/>
        <v>23.09</v>
      </c>
    </row>
    <row r="17" spans="1:7" ht="18" customHeight="1">
      <c r="A17" s="35" t="s">
        <v>20</v>
      </c>
      <c r="B17" s="9" t="s">
        <v>21</v>
      </c>
      <c r="C17" s="4">
        <v>55.678571428571431</v>
      </c>
      <c r="D17" s="4">
        <v>85.3</v>
      </c>
      <c r="E17" s="4">
        <f t="shared" si="0"/>
        <v>70.489285714285714</v>
      </c>
      <c r="F17" s="5">
        <f t="shared" si="1"/>
        <v>21.146785714285716</v>
      </c>
      <c r="G17" s="5">
        <f t="shared" si="2"/>
        <v>22.15</v>
      </c>
    </row>
    <row r="18" spans="1:7" ht="18" customHeight="1">
      <c r="A18" s="42"/>
      <c r="B18" s="9" t="s">
        <v>22</v>
      </c>
      <c r="C18" s="4">
        <v>54.964285714285715</v>
      </c>
      <c r="D18" s="6">
        <v>72.8</v>
      </c>
      <c r="E18" s="4">
        <f t="shared" si="0"/>
        <v>63.882142857142853</v>
      </c>
      <c r="F18" s="5">
        <f t="shared" si="1"/>
        <v>19.164642857142855</v>
      </c>
      <c r="G18" s="5">
        <f t="shared" si="2"/>
        <v>20.16</v>
      </c>
    </row>
    <row r="19" spans="1:7" ht="18" customHeight="1">
      <c r="A19" s="42"/>
      <c r="B19" s="9" t="s">
        <v>23</v>
      </c>
      <c r="C19" s="4">
        <v>64.702380952380949</v>
      </c>
      <c r="D19" s="6">
        <v>90.9</v>
      </c>
      <c r="E19" s="4">
        <f t="shared" si="0"/>
        <v>77.80119047619047</v>
      </c>
      <c r="F19" s="5">
        <f t="shared" si="1"/>
        <v>23.340357142857144</v>
      </c>
      <c r="G19" s="5">
        <f t="shared" si="2"/>
        <v>24.34</v>
      </c>
    </row>
    <row r="20" spans="1:7" ht="18" customHeight="1">
      <c r="A20" s="42"/>
      <c r="B20" s="9" t="s">
        <v>24</v>
      </c>
      <c r="C20" s="4">
        <v>58.535714285714285</v>
      </c>
      <c r="D20" s="6">
        <v>84.35</v>
      </c>
      <c r="E20" s="4">
        <f t="shared" si="0"/>
        <v>71.442857142857136</v>
      </c>
      <c r="F20" s="5">
        <f t="shared" si="1"/>
        <v>21.432857142857141</v>
      </c>
      <c r="G20" s="5">
        <f t="shared" si="2"/>
        <v>22.43</v>
      </c>
    </row>
    <row r="21" spans="1:7" ht="18" customHeight="1">
      <c r="A21" s="43"/>
      <c r="B21" s="9" t="s">
        <v>25</v>
      </c>
      <c r="C21" s="4">
        <v>59.619047619047613</v>
      </c>
      <c r="D21" s="6">
        <v>79.199999999999989</v>
      </c>
      <c r="E21" s="4">
        <f t="shared" si="0"/>
        <v>69.409523809523805</v>
      </c>
      <c r="F21" s="5">
        <f t="shared" si="1"/>
        <v>20.822857142857142</v>
      </c>
      <c r="G21" s="5">
        <f t="shared" si="2"/>
        <v>21.82</v>
      </c>
    </row>
    <row r="22" spans="1:7" ht="18" customHeight="1">
      <c r="A22" s="39" t="s">
        <v>26</v>
      </c>
      <c r="B22" s="10" t="s">
        <v>27</v>
      </c>
      <c r="C22" s="4">
        <v>75.892857142857139</v>
      </c>
      <c r="D22" s="4">
        <v>77.099999999999994</v>
      </c>
      <c r="E22" s="4">
        <f t="shared" si="0"/>
        <v>76.496428571428567</v>
      </c>
      <c r="F22" s="5">
        <f t="shared" si="1"/>
        <v>22.948928571428567</v>
      </c>
      <c r="G22" s="5">
        <f t="shared" si="2"/>
        <v>23.95</v>
      </c>
    </row>
    <row r="23" spans="1:7" ht="18" customHeight="1">
      <c r="A23" s="42"/>
      <c r="B23" s="10" t="s">
        <v>28</v>
      </c>
      <c r="C23" s="4">
        <v>67.36904761904762</v>
      </c>
      <c r="D23" s="6">
        <v>86</v>
      </c>
      <c r="E23" s="4">
        <f t="shared" si="0"/>
        <v>76.68452380952381</v>
      </c>
      <c r="F23" s="5">
        <f t="shared" si="1"/>
        <v>23.005357142857143</v>
      </c>
      <c r="G23" s="5">
        <f t="shared" si="2"/>
        <v>24.01</v>
      </c>
    </row>
    <row r="24" spans="1:7" ht="18" customHeight="1">
      <c r="A24" s="42"/>
      <c r="B24" s="10" t="s">
        <v>29</v>
      </c>
      <c r="C24" s="4">
        <v>63.440476190476183</v>
      </c>
      <c r="D24" s="6">
        <v>83.8</v>
      </c>
      <c r="E24" s="4">
        <f t="shared" si="0"/>
        <v>73.620238095238093</v>
      </c>
      <c r="F24" s="5">
        <f t="shared" si="1"/>
        <v>22.086071428571426</v>
      </c>
      <c r="G24" s="5">
        <f t="shared" si="2"/>
        <v>23.09</v>
      </c>
    </row>
    <row r="25" spans="1:7" ht="18" customHeight="1">
      <c r="A25" s="42"/>
      <c r="B25" s="10" t="s">
        <v>30</v>
      </c>
      <c r="C25" s="4">
        <v>67.36904761904762</v>
      </c>
      <c r="D25" s="6">
        <v>82.55</v>
      </c>
      <c r="E25" s="4">
        <f t="shared" si="0"/>
        <v>74.959523809523802</v>
      </c>
      <c r="F25" s="5">
        <f t="shared" si="1"/>
        <v>22.487857142857141</v>
      </c>
      <c r="G25" s="5">
        <f t="shared" si="2"/>
        <v>23.49</v>
      </c>
    </row>
    <row r="26" spans="1:7" ht="18" customHeight="1">
      <c r="A26" s="43"/>
      <c r="B26" s="10" t="s">
        <v>31</v>
      </c>
      <c r="C26" s="4">
        <v>64.714285714285722</v>
      </c>
      <c r="D26" s="6">
        <v>63.8</v>
      </c>
      <c r="E26" s="4">
        <f t="shared" si="0"/>
        <v>64.257142857142867</v>
      </c>
      <c r="F26" s="5">
        <f t="shared" si="1"/>
        <v>19.277142857142859</v>
      </c>
      <c r="G26" s="5">
        <f t="shared" si="2"/>
        <v>20.28</v>
      </c>
    </row>
    <row r="27" spans="1:7" ht="18" customHeight="1">
      <c r="A27" s="31" t="s">
        <v>32</v>
      </c>
      <c r="B27" s="11" t="s">
        <v>33</v>
      </c>
      <c r="C27" s="4">
        <v>64.267857142857139</v>
      </c>
      <c r="D27" s="4">
        <v>66.599999999999994</v>
      </c>
      <c r="E27" s="4">
        <f t="shared" si="0"/>
        <v>65.433928571428567</v>
      </c>
      <c r="F27" s="5">
        <f t="shared" si="1"/>
        <v>19.630178571428569</v>
      </c>
      <c r="G27" s="5">
        <f t="shared" si="2"/>
        <v>20.63</v>
      </c>
    </row>
    <row r="28" spans="1:7" ht="18" customHeight="1">
      <c r="A28" s="42"/>
      <c r="B28" s="11" t="s">
        <v>34</v>
      </c>
      <c r="C28" s="4">
        <v>53.303571428571423</v>
      </c>
      <c r="D28" s="6">
        <v>82.55</v>
      </c>
      <c r="E28" s="4">
        <f t="shared" si="0"/>
        <v>67.926785714285714</v>
      </c>
      <c r="F28" s="5">
        <f t="shared" si="1"/>
        <v>20.378035714285712</v>
      </c>
      <c r="G28" s="5">
        <f t="shared" si="2"/>
        <v>21.38</v>
      </c>
    </row>
    <row r="29" spans="1:7" ht="18" customHeight="1">
      <c r="A29" s="42"/>
      <c r="B29" s="11" t="s">
        <v>35</v>
      </c>
      <c r="C29" s="6">
        <v>55.803571428571423</v>
      </c>
      <c r="D29" s="6">
        <v>83</v>
      </c>
      <c r="E29" s="4">
        <f t="shared" si="0"/>
        <v>69.401785714285708</v>
      </c>
      <c r="F29" s="5">
        <f t="shared" si="1"/>
        <v>20.820535714285711</v>
      </c>
      <c r="G29" s="5">
        <f t="shared" si="2"/>
        <v>21.82</v>
      </c>
    </row>
    <row r="30" spans="1:7" ht="18" customHeight="1">
      <c r="A30" s="42"/>
      <c r="B30" s="11" t="s">
        <v>36</v>
      </c>
      <c r="C30" s="6">
        <v>73.922619047619037</v>
      </c>
      <c r="D30" s="6">
        <v>90.35</v>
      </c>
      <c r="E30" s="4">
        <f t="shared" si="0"/>
        <v>82.136309523809516</v>
      </c>
      <c r="F30" s="5">
        <f t="shared" si="1"/>
        <v>24.640892857142852</v>
      </c>
      <c r="G30" s="5">
        <f t="shared" si="2"/>
        <v>25.64</v>
      </c>
    </row>
    <row r="31" spans="1:7" ht="18" customHeight="1">
      <c r="A31" s="43"/>
      <c r="B31" s="11" t="s">
        <v>37</v>
      </c>
      <c r="C31" s="6">
        <v>69.029761904761898</v>
      </c>
      <c r="D31" s="6">
        <v>89.1</v>
      </c>
      <c r="E31" s="4">
        <f t="shared" si="0"/>
        <v>79.064880952380946</v>
      </c>
      <c r="F31" s="5">
        <f t="shared" si="1"/>
        <v>23.719464285714285</v>
      </c>
      <c r="G31" s="5">
        <f t="shared" si="2"/>
        <v>24.72</v>
      </c>
    </row>
    <row r="32" spans="1:7" ht="18" customHeight="1">
      <c r="A32" s="35" t="s">
        <v>38</v>
      </c>
      <c r="B32" s="9" t="s">
        <v>39</v>
      </c>
      <c r="C32" s="4">
        <v>72.499999999999986</v>
      </c>
      <c r="D32" s="4">
        <v>93</v>
      </c>
      <c r="E32" s="4">
        <f t="shared" si="0"/>
        <v>82.75</v>
      </c>
      <c r="F32" s="5">
        <f t="shared" si="1"/>
        <v>24.824999999999999</v>
      </c>
      <c r="G32" s="5">
        <f t="shared" si="2"/>
        <v>25.83</v>
      </c>
    </row>
    <row r="33" spans="1:7" ht="18" customHeight="1">
      <c r="A33" s="42"/>
      <c r="B33" s="9" t="s">
        <v>40</v>
      </c>
      <c r="C33" s="4">
        <v>70.916666666666657</v>
      </c>
      <c r="D33" s="4">
        <v>90.5</v>
      </c>
      <c r="E33" s="4">
        <f t="shared" si="0"/>
        <v>80.708333333333329</v>
      </c>
      <c r="F33" s="5">
        <f t="shared" si="1"/>
        <v>24.212499999999999</v>
      </c>
      <c r="G33" s="5">
        <f t="shared" si="2"/>
        <v>25.21</v>
      </c>
    </row>
    <row r="34" spans="1:7" ht="18" customHeight="1">
      <c r="A34" s="42"/>
      <c r="B34" s="9" t="s">
        <v>41</v>
      </c>
      <c r="C34" s="6">
        <v>65.61904761904762</v>
      </c>
      <c r="D34" s="6">
        <v>90.199999999999989</v>
      </c>
      <c r="E34" s="4">
        <f t="shared" si="0"/>
        <v>77.909523809523805</v>
      </c>
      <c r="F34" s="5">
        <f t="shared" si="1"/>
        <v>23.372857142857143</v>
      </c>
      <c r="G34" s="5">
        <f t="shared" si="2"/>
        <v>24.37</v>
      </c>
    </row>
    <row r="35" spans="1:7" ht="18" customHeight="1">
      <c r="A35" s="42"/>
      <c r="B35" s="9" t="s">
        <v>42</v>
      </c>
      <c r="C35" s="4">
        <v>65.452380952380949</v>
      </c>
      <c r="D35" s="4">
        <v>81.599999999999994</v>
      </c>
      <c r="E35" s="4">
        <f t="shared" si="0"/>
        <v>73.526190476190465</v>
      </c>
      <c r="F35" s="5">
        <f t="shared" si="1"/>
        <v>22.057857142857138</v>
      </c>
      <c r="G35" s="5">
        <f t="shared" si="2"/>
        <v>23.06</v>
      </c>
    </row>
    <row r="36" spans="1:7" ht="18" customHeight="1">
      <c r="A36" s="43"/>
      <c r="B36" s="9" t="s">
        <v>43</v>
      </c>
      <c r="C36" s="4">
        <v>70.976190476190467</v>
      </c>
      <c r="D36" s="4">
        <v>89.1</v>
      </c>
      <c r="E36" s="4">
        <f t="shared" si="0"/>
        <v>80.038095238095224</v>
      </c>
      <c r="F36" s="5">
        <f t="shared" si="1"/>
        <v>24.011428571428567</v>
      </c>
      <c r="G36" s="5">
        <f t="shared" si="2"/>
        <v>25.01</v>
      </c>
    </row>
    <row r="37" spans="1:7" ht="18" customHeight="1">
      <c r="A37" s="33" t="s">
        <v>44</v>
      </c>
      <c r="B37" s="12" t="s">
        <v>45</v>
      </c>
      <c r="C37" s="4">
        <v>59.517857142857146</v>
      </c>
      <c r="D37" s="4">
        <v>83.65</v>
      </c>
      <c r="E37" s="4">
        <f t="shared" si="0"/>
        <v>71.583928571428572</v>
      </c>
      <c r="F37" s="5">
        <f t="shared" si="1"/>
        <v>21.475178571428572</v>
      </c>
      <c r="G37" s="5">
        <f t="shared" si="2"/>
        <v>22.48</v>
      </c>
    </row>
    <row r="38" spans="1:7" ht="18" customHeight="1">
      <c r="A38" s="42"/>
      <c r="B38" s="12" t="s">
        <v>46</v>
      </c>
      <c r="C38" s="4">
        <v>71.589285714285708</v>
      </c>
      <c r="D38" s="4">
        <v>88.385714285714286</v>
      </c>
      <c r="E38" s="4">
        <f t="shared" si="0"/>
        <v>79.987499999999997</v>
      </c>
      <c r="F38" s="5">
        <f t="shared" si="1"/>
        <v>23.99625</v>
      </c>
      <c r="G38" s="5">
        <f t="shared" si="2"/>
        <v>25</v>
      </c>
    </row>
    <row r="39" spans="1:7" ht="18" customHeight="1">
      <c r="A39" s="42"/>
      <c r="B39" s="12" t="s">
        <v>47</v>
      </c>
      <c r="C39" s="4">
        <v>55.482142857142854</v>
      </c>
      <c r="D39" s="6">
        <v>82.785714285714292</v>
      </c>
      <c r="E39" s="4">
        <f t="shared" si="0"/>
        <v>69.133928571428569</v>
      </c>
      <c r="F39" s="5">
        <f t="shared" si="1"/>
        <v>20.740178571428569</v>
      </c>
      <c r="G39" s="5">
        <f t="shared" si="2"/>
        <v>21.74</v>
      </c>
    </row>
    <row r="40" spans="1:7" ht="18" customHeight="1">
      <c r="A40" s="42"/>
      <c r="B40" s="12" t="s">
        <v>48</v>
      </c>
      <c r="C40" s="4">
        <v>66.946428571428569</v>
      </c>
      <c r="D40" s="6">
        <v>82.699999999999989</v>
      </c>
      <c r="E40" s="4">
        <f t="shared" si="0"/>
        <v>74.823214285714272</v>
      </c>
      <c r="F40" s="5">
        <f t="shared" si="1"/>
        <v>22.44696428571428</v>
      </c>
      <c r="G40" s="5">
        <f t="shared" si="2"/>
        <v>23.45</v>
      </c>
    </row>
    <row r="41" spans="1:7" ht="18" customHeight="1">
      <c r="A41" s="43"/>
      <c r="B41" s="12" t="s">
        <v>49</v>
      </c>
      <c r="C41" s="4">
        <v>65.875</v>
      </c>
      <c r="D41" s="6">
        <v>78.8</v>
      </c>
      <c r="E41" s="4">
        <f t="shared" si="0"/>
        <v>72.337500000000006</v>
      </c>
      <c r="F41" s="5">
        <f t="shared" si="1"/>
        <v>21.701250000000002</v>
      </c>
      <c r="G41" s="5">
        <f t="shared" si="2"/>
        <v>22.7</v>
      </c>
    </row>
    <row r="42" spans="1:7" ht="18" customHeight="1">
      <c r="A42" s="36" t="s">
        <v>50</v>
      </c>
      <c r="B42" s="13" t="s">
        <v>51</v>
      </c>
      <c r="C42" s="4">
        <v>65.452380952380949</v>
      </c>
      <c r="D42" s="4">
        <v>75.599999999999994</v>
      </c>
      <c r="E42" s="4">
        <f t="shared" si="0"/>
        <v>70.526190476190465</v>
      </c>
      <c r="F42" s="5">
        <f t="shared" si="1"/>
        <v>21.157857142857139</v>
      </c>
      <c r="G42" s="5">
        <f t="shared" si="2"/>
        <v>22.16</v>
      </c>
    </row>
    <row r="43" spans="1:7" ht="18" customHeight="1">
      <c r="A43" s="42"/>
      <c r="B43" s="13" t="s">
        <v>52</v>
      </c>
      <c r="C43" s="6">
        <v>72.55952380952381</v>
      </c>
      <c r="D43" s="6">
        <v>88.25</v>
      </c>
      <c r="E43" s="4">
        <f t="shared" si="0"/>
        <v>80.404761904761898</v>
      </c>
      <c r="F43" s="5">
        <f t="shared" si="1"/>
        <v>24.12142857142857</v>
      </c>
      <c r="G43" s="5">
        <f t="shared" si="2"/>
        <v>25.12</v>
      </c>
    </row>
    <row r="44" spans="1:7" ht="18" customHeight="1">
      <c r="A44" s="42"/>
      <c r="B44" s="13" t="s">
        <v>53</v>
      </c>
      <c r="C44" s="6">
        <v>67.297619047619037</v>
      </c>
      <c r="D44" s="6">
        <v>81.699999999999989</v>
      </c>
      <c r="E44" s="4">
        <f t="shared" si="0"/>
        <v>74.498809523809513</v>
      </c>
      <c r="F44" s="5">
        <f t="shared" si="1"/>
        <v>22.349642857142854</v>
      </c>
      <c r="G44" s="5">
        <f t="shared" si="2"/>
        <v>23.35</v>
      </c>
    </row>
    <row r="45" spans="1:7" ht="18" customHeight="1">
      <c r="A45" s="42"/>
      <c r="B45" s="13" t="s">
        <v>54</v>
      </c>
      <c r="C45" s="6">
        <v>62.94047619047619</v>
      </c>
      <c r="D45" s="6">
        <v>74.585714285714289</v>
      </c>
      <c r="E45" s="4">
        <f t="shared" si="0"/>
        <v>68.763095238095246</v>
      </c>
      <c r="F45" s="5">
        <f t="shared" si="1"/>
        <v>20.628928571428574</v>
      </c>
      <c r="G45" s="5">
        <f t="shared" si="2"/>
        <v>21.63</v>
      </c>
    </row>
    <row r="46" spans="1:7" ht="18" customHeight="1">
      <c r="A46" s="43"/>
      <c r="B46" s="13" t="s">
        <v>55</v>
      </c>
      <c r="C46" s="6">
        <v>67.36904761904762</v>
      </c>
      <c r="D46" s="6">
        <v>84.35</v>
      </c>
      <c r="E46" s="4">
        <f t="shared" si="0"/>
        <v>75.859523809523807</v>
      </c>
      <c r="F46" s="5">
        <f t="shared" si="1"/>
        <v>22.757857142857141</v>
      </c>
      <c r="G46" s="5">
        <f t="shared" si="2"/>
        <v>23.76</v>
      </c>
    </row>
    <row r="47" spans="1:7" ht="18" customHeight="1">
      <c r="A47" s="37" t="s">
        <v>56</v>
      </c>
      <c r="B47" s="8" t="s">
        <v>57</v>
      </c>
      <c r="C47" s="4">
        <v>53.678571428571431</v>
      </c>
      <c r="D47" s="4">
        <v>72.8</v>
      </c>
      <c r="E47" s="4">
        <f t="shared" si="0"/>
        <v>63.239285714285714</v>
      </c>
      <c r="F47" s="5">
        <f t="shared" si="1"/>
        <v>18.971785714285712</v>
      </c>
      <c r="G47" s="5">
        <f t="shared" si="2"/>
        <v>19.97</v>
      </c>
    </row>
    <row r="48" spans="1:7" ht="18" customHeight="1">
      <c r="A48" s="42"/>
      <c r="B48" s="8" t="s">
        <v>58</v>
      </c>
      <c r="C48" s="4">
        <v>58.05952380952381</v>
      </c>
      <c r="D48" s="4">
        <v>82.1</v>
      </c>
      <c r="E48" s="4">
        <f t="shared" si="0"/>
        <v>70.079761904761909</v>
      </c>
      <c r="F48" s="5">
        <f t="shared" si="1"/>
        <v>21.023928571428574</v>
      </c>
      <c r="G48" s="5">
        <f t="shared" si="2"/>
        <v>22.02</v>
      </c>
    </row>
    <row r="49" spans="1:7" ht="18" customHeight="1">
      <c r="A49" s="42"/>
      <c r="B49" s="8" t="s">
        <v>59</v>
      </c>
      <c r="C49" s="6">
        <v>59.69047619047619</v>
      </c>
      <c r="D49" s="6">
        <v>88.25</v>
      </c>
      <c r="E49" s="4">
        <f t="shared" si="0"/>
        <v>73.970238095238102</v>
      </c>
      <c r="F49" s="5">
        <f t="shared" si="1"/>
        <v>22.19107142857143</v>
      </c>
      <c r="G49" s="5">
        <f t="shared" si="2"/>
        <v>23.19</v>
      </c>
    </row>
    <row r="50" spans="1:7" ht="18" customHeight="1">
      <c r="A50" s="42"/>
      <c r="B50" s="8" t="s">
        <v>60</v>
      </c>
      <c r="C50" s="4">
        <v>55.55952380952381</v>
      </c>
      <c r="D50" s="4">
        <v>84.6</v>
      </c>
      <c r="E50" s="4">
        <f t="shared" si="0"/>
        <v>70.079761904761909</v>
      </c>
      <c r="F50" s="5">
        <f t="shared" si="1"/>
        <v>21.023928571428574</v>
      </c>
      <c r="G50" s="5">
        <f t="shared" si="2"/>
        <v>22.02</v>
      </c>
    </row>
    <row r="51" spans="1:7" ht="18" customHeight="1">
      <c r="A51" s="43"/>
      <c r="B51" s="8" t="s">
        <v>61</v>
      </c>
      <c r="C51" s="6">
        <v>52.19047619047619</v>
      </c>
      <c r="D51" s="6">
        <v>80.3</v>
      </c>
      <c r="E51" s="4">
        <f t="shared" si="0"/>
        <v>66.245238095238093</v>
      </c>
      <c r="F51" s="5">
        <f t="shared" si="1"/>
        <v>19.873571428571427</v>
      </c>
      <c r="G51" s="5">
        <f t="shared" si="2"/>
        <v>20.87</v>
      </c>
    </row>
    <row r="52" spans="1:7" ht="18" customHeight="1">
      <c r="A52" s="34" t="s">
        <v>62</v>
      </c>
      <c r="B52" s="14" t="s">
        <v>63</v>
      </c>
      <c r="C52" s="4">
        <v>59.952380952380949</v>
      </c>
      <c r="D52" s="4">
        <v>81.699999999999989</v>
      </c>
      <c r="E52" s="4">
        <f t="shared" si="0"/>
        <v>70.826190476190476</v>
      </c>
      <c r="F52" s="5">
        <f t="shared" si="1"/>
        <v>21.247857142857143</v>
      </c>
      <c r="G52" s="5">
        <f t="shared" si="2"/>
        <v>22.25</v>
      </c>
    </row>
    <row r="53" spans="1:7" ht="18" customHeight="1">
      <c r="A53" s="42"/>
      <c r="B53" s="14" t="s">
        <v>64</v>
      </c>
      <c r="C53" s="6">
        <v>51.714285714285715</v>
      </c>
      <c r="D53" s="6">
        <v>79.599999999999994</v>
      </c>
      <c r="E53" s="4">
        <f t="shared" si="0"/>
        <v>65.657142857142858</v>
      </c>
      <c r="F53" s="5">
        <f t="shared" si="1"/>
        <v>19.697142857142858</v>
      </c>
      <c r="G53" s="5">
        <f t="shared" si="2"/>
        <v>20.7</v>
      </c>
    </row>
    <row r="54" spans="1:7" ht="18" customHeight="1">
      <c r="A54" s="42"/>
      <c r="B54" s="14" t="s">
        <v>65</v>
      </c>
      <c r="C54" s="6">
        <v>26.916666666666664</v>
      </c>
      <c r="D54" s="6">
        <v>25.257142857142856</v>
      </c>
      <c r="E54" s="4">
        <f t="shared" si="0"/>
        <v>26.086904761904762</v>
      </c>
      <c r="F54" s="5">
        <f t="shared" si="1"/>
        <v>7.8260714285714288</v>
      </c>
      <c r="G54" s="5">
        <f t="shared" si="2"/>
        <v>8.83</v>
      </c>
    </row>
    <row r="55" spans="1:7" ht="18" customHeight="1">
      <c r="A55" s="42"/>
      <c r="B55" s="14" t="s">
        <v>66</v>
      </c>
      <c r="C55" s="6">
        <v>62.80952380952381</v>
      </c>
      <c r="D55" s="6">
        <v>86</v>
      </c>
      <c r="E55" s="4">
        <f t="shared" si="0"/>
        <v>74.404761904761898</v>
      </c>
      <c r="F55" s="5">
        <f t="shared" si="1"/>
        <v>22.321428571428569</v>
      </c>
      <c r="G55" s="5">
        <f t="shared" si="2"/>
        <v>23.32</v>
      </c>
    </row>
    <row r="56" spans="1:7" ht="18" customHeight="1">
      <c r="A56" s="43"/>
      <c r="B56" s="14" t="s">
        <v>67</v>
      </c>
      <c r="C56" s="4">
        <v>60.892857142857153</v>
      </c>
      <c r="D56" s="6">
        <v>77.699999999999989</v>
      </c>
      <c r="E56" s="4">
        <f t="shared" si="0"/>
        <v>69.296428571428578</v>
      </c>
      <c r="F56" s="5">
        <f t="shared" si="1"/>
        <v>20.788928571428574</v>
      </c>
      <c r="G56" s="5">
        <f t="shared" si="2"/>
        <v>21.79</v>
      </c>
    </row>
    <row r="57" spans="1:7" ht="18" customHeight="1">
      <c r="A57" s="33" t="s">
        <v>68</v>
      </c>
      <c r="B57" s="12" t="s">
        <v>69</v>
      </c>
      <c r="C57" s="4">
        <v>69.999999999999986</v>
      </c>
      <c r="D57" s="4">
        <v>77.400000000000006</v>
      </c>
      <c r="E57" s="4">
        <f t="shared" si="0"/>
        <v>73.699999999999989</v>
      </c>
      <c r="F57" s="5">
        <f t="shared" si="1"/>
        <v>22.109999999999996</v>
      </c>
      <c r="G57" s="5">
        <f t="shared" si="2"/>
        <v>23.11</v>
      </c>
    </row>
    <row r="58" spans="1:7" ht="18" customHeight="1">
      <c r="A58" s="42"/>
      <c r="B58" s="12" t="s">
        <v>70</v>
      </c>
      <c r="C58" s="6">
        <v>65.535714285714278</v>
      </c>
      <c r="D58" s="6">
        <v>75.3</v>
      </c>
      <c r="E58" s="4">
        <f t="shared" si="0"/>
        <v>70.417857142857144</v>
      </c>
      <c r="F58" s="5">
        <f t="shared" si="1"/>
        <v>21.125357142857141</v>
      </c>
      <c r="G58" s="5">
        <f t="shared" si="2"/>
        <v>22.13</v>
      </c>
    </row>
    <row r="59" spans="1:7" ht="18" customHeight="1">
      <c r="A59" s="42"/>
      <c r="B59" s="12" t="s">
        <v>71</v>
      </c>
      <c r="C59" s="6">
        <v>68.392857142857139</v>
      </c>
      <c r="D59" s="4">
        <v>78.98571428571428</v>
      </c>
      <c r="E59" s="4">
        <f t="shared" si="0"/>
        <v>73.689285714285717</v>
      </c>
      <c r="F59" s="5">
        <f t="shared" si="1"/>
        <v>22.106785714285717</v>
      </c>
      <c r="G59" s="5">
        <f t="shared" si="2"/>
        <v>23.11</v>
      </c>
    </row>
    <row r="60" spans="1:7" ht="18" customHeight="1">
      <c r="A60" s="42"/>
      <c r="B60" s="12" t="s">
        <v>72</v>
      </c>
      <c r="C60" s="6">
        <v>67.678571428571416</v>
      </c>
      <c r="D60" s="6">
        <v>82.4</v>
      </c>
      <c r="E60" s="4">
        <f t="shared" si="0"/>
        <v>75.039285714285711</v>
      </c>
      <c r="F60" s="5">
        <f t="shared" si="1"/>
        <v>22.511785714285715</v>
      </c>
      <c r="G60" s="5">
        <f t="shared" si="2"/>
        <v>23.51</v>
      </c>
    </row>
    <row r="61" spans="1:7" ht="18" customHeight="1">
      <c r="A61" s="43"/>
      <c r="B61" s="12" t="s">
        <v>73</v>
      </c>
      <c r="C61" s="6">
        <v>51.94047619047619</v>
      </c>
      <c r="D61" s="4">
        <v>63.69047619047619</v>
      </c>
      <c r="E61" s="4">
        <f t="shared" si="0"/>
        <v>57.81547619047619</v>
      </c>
      <c r="F61" s="5">
        <f t="shared" si="1"/>
        <v>17.344642857142858</v>
      </c>
      <c r="G61" s="5">
        <f t="shared" si="2"/>
        <v>18.34</v>
      </c>
    </row>
    <row r="62" spans="1:7" ht="18" customHeight="1">
      <c r="A62" s="29" t="s">
        <v>74</v>
      </c>
      <c r="B62" s="15" t="s">
        <v>75</v>
      </c>
      <c r="C62" s="4">
        <v>58.678571428571431</v>
      </c>
      <c r="D62" s="4">
        <v>65.885714285714286</v>
      </c>
      <c r="E62" s="4">
        <f t="shared" si="0"/>
        <v>62.282142857142858</v>
      </c>
      <c r="F62" s="5">
        <f t="shared" si="1"/>
        <v>18.684642857142858</v>
      </c>
      <c r="G62" s="5">
        <f t="shared" si="2"/>
        <v>19.68</v>
      </c>
    </row>
    <row r="63" spans="1:7" ht="18" customHeight="1">
      <c r="A63" s="42"/>
      <c r="B63" s="15" t="s">
        <v>76</v>
      </c>
      <c r="C63" s="6">
        <v>58.678571428571431</v>
      </c>
      <c r="D63" s="6">
        <v>86.85</v>
      </c>
      <c r="E63" s="4">
        <f t="shared" si="0"/>
        <v>72.764285714285705</v>
      </c>
      <c r="F63" s="5">
        <f t="shared" si="1"/>
        <v>21.82928571428571</v>
      </c>
      <c r="G63" s="5">
        <f t="shared" si="2"/>
        <v>22.83</v>
      </c>
    </row>
    <row r="64" spans="1:7" ht="18" customHeight="1">
      <c r="A64" s="42"/>
      <c r="B64" s="15" t="s">
        <v>77</v>
      </c>
      <c r="C64" s="6">
        <v>61.535714285714285</v>
      </c>
      <c r="D64" s="6">
        <v>86</v>
      </c>
      <c r="E64" s="4">
        <f t="shared" si="0"/>
        <v>73.767857142857139</v>
      </c>
      <c r="F64" s="5">
        <f t="shared" si="1"/>
        <v>22.130357142857143</v>
      </c>
      <c r="G64" s="5">
        <f t="shared" si="2"/>
        <v>23.13</v>
      </c>
    </row>
    <row r="65" spans="1:7" ht="18" customHeight="1">
      <c r="A65" s="42"/>
      <c r="B65" s="15" t="s">
        <v>78</v>
      </c>
      <c r="C65" s="6">
        <v>55.345238095238095</v>
      </c>
      <c r="D65" s="6">
        <v>75.3</v>
      </c>
      <c r="E65" s="4">
        <f t="shared" si="0"/>
        <v>65.322619047619042</v>
      </c>
      <c r="F65" s="5">
        <f t="shared" si="1"/>
        <v>19.596785714285712</v>
      </c>
      <c r="G65" s="5">
        <f t="shared" si="2"/>
        <v>20.6</v>
      </c>
    </row>
    <row r="66" spans="1:7" ht="18" customHeight="1">
      <c r="A66" s="43"/>
      <c r="B66" s="15" t="s">
        <v>79</v>
      </c>
      <c r="C66" s="6">
        <v>59.88095238095238</v>
      </c>
      <c r="D66" s="6">
        <v>84.199999999999989</v>
      </c>
      <c r="E66" s="4">
        <f t="shared" si="0"/>
        <v>72.040476190476184</v>
      </c>
      <c r="F66" s="5">
        <f t="shared" si="1"/>
        <v>21.612142857142853</v>
      </c>
      <c r="G66" s="5">
        <f t="shared" si="2"/>
        <v>22.61</v>
      </c>
    </row>
    <row r="67" spans="1:7" ht="18" customHeight="1">
      <c r="A67" s="30" t="s">
        <v>80</v>
      </c>
      <c r="B67" s="16" t="s">
        <v>81</v>
      </c>
      <c r="C67" s="4">
        <v>54.803571428571431</v>
      </c>
      <c r="D67" s="4">
        <v>88.8</v>
      </c>
      <c r="E67" s="4">
        <f t="shared" ref="E67:E100" si="3">(C67+D67)/2</f>
        <v>71.801785714285714</v>
      </c>
      <c r="F67" s="5">
        <f t="shared" ref="F67:F100" si="4">(E67*30)/100</f>
        <v>21.540535714285717</v>
      </c>
      <c r="G67" s="5">
        <f t="shared" si="2"/>
        <v>22.54</v>
      </c>
    </row>
    <row r="68" spans="1:7" ht="18" customHeight="1">
      <c r="A68" s="42"/>
      <c r="B68" s="16" t="s">
        <v>82</v>
      </c>
      <c r="C68" s="6">
        <v>52.267857142857146</v>
      </c>
      <c r="D68" s="6">
        <v>82.4</v>
      </c>
      <c r="E68" s="4">
        <f t="shared" si="3"/>
        <v>67.333928571428572</v>
      </c>
      <c r="F68" s="5">
        <f t="shared" si="4"/>
        <v>20.20017857142857</v>
      </c>
      <c r="G68" s="5">
        <f t="shared" ref="G68:G100" si="5">ROUND((F68+1),2)</f>
        <v>21.2</v>
      </c>
    </row>
    <row r="69" spans="1:7" ht="18" customHeight="1">
      <c r="A69" s="42"/>
      <c r="B69" s="16" t="s">
        <v>83</v>
      </c>
      <c r="C69" s="6">
        <v>58.75595238095238</v>
      </c>
      <c r="D69" s="6">
        <v>81</v>
      </c>
      <c r="E69" s="4">
        <f t="shared" si="3"/>
        <v>69.87797619047619</v>
      </c>
      <c r="F69" s="5">
        <f t="shared" si="4"/>
        <v>20.963392857142857</v>
      </c>
      <c r="G69" s="5">
        <f t="shared" si="5"/>
        <v>21.96</v>
      </c>
    </row>
    <row r="70" spans="1:7" ht="18" customHeight="1">
      <c r="A70" s="42"/>
      <c r="B70" s="16" t="s">
        <v>84</v>
      </c>
      <c r="C70" s="6">
        <v>58.398809523809518</v>
      </c>
      <c r="D70" s="6">
        <v>85.3</v>
      </c>
      <c r="E70" s="4">
        <f t="shared" si="3"/>
        <v>71.849404761904765</v>
      </c>
      <c r="F70" s="5">
        <f t="shared" si="4"/>
        <v>21.554821428571429</v>
      </c>
      <c r="G70" s="5">
        <f t="shared" si="5"/>
        <v>22.55</v>
      </c>
    </row>
    <row r="71" spans="1:7" ht="18" customHeight="1">
      <c r="A71" s="43"/>
      <c r="B71" s="16" t="s">
        <v>85</v>
      </c>
      <c r="C71" s="6">
        <v>57.291666666666664</v>
      </c>
      <c r="D71" s="6">
        <v>85.449999999999989</v>
      </c>
      <c r="E71" s="4">
        <f t="shared" si="3"/>
        <v>71.370833333333323</v>
      </c>
      <c r="F71" s="5">
        <f t="shared" si="4"/>
        <v>21.411249999999995</v>
      </c>
      <c r="G71" s="5">
        <f t="shared" si="5"/>
        <v>22.41</v>
      </c>
    </row>
    <row r="72" spans="1:7" ht="18" customHeight="1">
      <c r="A72" s="32" t="s">
        <v>86</v>
      </c>
      <c r="B72" s="7" t="s">
        <v>87</v>
      </c>
      <c r="C72" s="4">
        <v>55.785714285714285</v>
      </c>
      <c r="D72" s="4">
        <v>80.3</v>
      </c>
      <c r="E72" s="4">
        <f t="shared" si="3"/>
        <v>68.042857142857144</v>
      </c>
      <c r="F72" s="5">
        <f t="shared" si="4"/>
        <v>20.412857142857142</v>
      </c>
      <c r="G72" s="5">
        <f t="shared" si="5"/>
        <v>21.41</v>
      </c>
    </row>
    <row r="73" spans="1:7" ht="18" customHeight="1">
      <c r="A73" s="42"/>
      <c r="B73" s="7" t="s">
        <v>88</v>
      </c>
      <c r="C73" s="6">
        <v>70.095238095238088</v>
      </c>
      <c r="D73" s="6">
        <v>88.8</v>
      </c>
      <c r="E73" s="4">
        <f t="shared" si="3"/>
        <v>79.447619047619042</v>
      </c>
      <c r="F73" s="5">
        <f t="shared" si="4"/>
        <v>23.834285714285713</v>
      </c>
      <c r="G73" s="5">
        <f t="shared" si="5"/>
        <v>24.83</v>
      </c>
    </row>
    <row r="74" spans="1:7" ht="18" customHeight="1">
      <c r="A74" s="42"/>
      <c r="B74" s="7" t="s">
        <v>89</v>
      </c>
      <c r="C74" s="6">
        <v>62.214285714285715</v>
      </c>
      <c r="D74" s="6">
        <v>74.75</v>
      </c>
      <c r="E74" s="4">
        <f t="shared" si="3"/>
        <v>68.482142857142861</v>
      </c>
      <c r="F74" s="5">
        <f t="shared" si="4"/>
        <v>20.544642857142858</v>
      </c>
      <c r="G74" s="5">
        <f t="shared" si="5"/>
        <v>21.54</v>
      </c>
    </row>
    <row r="75" spans="1:7" ht="18" customHeight="1">
      <c r="A75" s="42"/>
      <c r="B75" s="7" t="s">
        <v>90</v>
      </c>
      <c r="C75" s="6">
        <v>50.714285714285715</v>
      </c>
      <c r="D75" s="6">
        <v>82.935714285714297</v>
      </c>
      <c r="E75" s="4">
        <f t="shared" si="3"/>
        <v>66.825000000000003</v>
      </c>
      <c r="F75" s="5">
        <f t="shared" si="4"/>
        <v>20.047499999999999</v>
      </c>
      <c r="G75" s="5">
        <f t="shared" si="5"/>
        <v>21.05</v>
      </c>
    </row>
    <row r="76" spans="1:7" ht="18" customHeight="1">
      <c r="A76" s="43"/>
      <c r="B76" s="7" t="s">
        <v>91</v>
      </c>
      <c r="C76" s="6">
        <v>41.440476190476183</v>
      </c>
      <c r="D76" s="6">
        <v>82.949999999999989</v>
      </c>
      <c r="E76" s="4">
        <f t="shared" si="3"/>
        <v>62.195238095238082</v>
      </c>
      <c r="F76" s="5">
        <f t="shared" si="4"/>
        <v>18.658571428571424</v>
      </c>
      <c r="G76" s="5">
        <f t="shared" si="5"/>
        <v>19.66</v>
      </c>
    </row>
    <row r="77" spans="1:7" ht="18" customHeight="1">
      <c r="A77" s="40" t="s">
        <v>92</v>
      </c>
      <c r="B77" s="17" t="s">
        <v>93</v>
      </c>
      <c r="C77" s="4">
        <v>63.982142857142847</v>
      </c>
      <c r="D77" s="4">
        <v>75.949999999999989</v>
      </c>
      <c r="E77" s="4">
        <f t="shared" si="3"/>
        <v>69.966071428571411</v>
      </c>
      <c r="F77" s="5">
        <f t="shared" si="4"/>
        <v>20.989821428571421</v>
      </c>
      <c r="G77" s="5">
        <f t="shared" si="5"/>
        <v>21.99</v>
      </c>
    </row>
    <row r="78" spans="1:7" ht="18" customHeight="1">
      <c r="A78" s="42"/>
      <c r="B78" s="17" t="s">
        <v>94</v>
      </c>
      <c r="C78" s="4">
        <v>63.922619047619044</v>
      </c>
      <c r="D78" s="4">
        <v>86</v>
      </c>
      <c r="E78" s="4">
        <f t="shared" si="3"/>
        <v>74.961309523809518</v>
      </c>
      <c r="F78" s="5">
        <f t="shared" si="4"/>
        <v>22.488392857142852</v>
      </c>
      <c r="G78" s="5">
        <f t="shared" si="5"/>
        <v>23.49</v>
      </c>
    </row>
    <row r="79" spans="1:7" ht="18" customHeight="1">
      <c r="A79" s="42"/>
      <c r="B79" s="17" t="s">
        <v>95</v>
      </c>
      <c r="C79" s="4">
        <v>58.267857142857139</v>
      </c>
      <c r="D79" s="4">
        <v>81.8</v>
      </c>
      <c r="E79" s="4">
        <f t="shared" si="3"/>
        <v>70.033928571428561</v>
      </c>
      <c r="F79" s="5">
        <f t="shared" si="4"/>
        <v>21.010178571428568</v>
      </c>
      <c r="G79" s="5">
        <f t="shared" si="5"/>
        <v>22.01</v>
      </c>
    </row>
    <row r="80" spans="1:7" ht="18" customHeight="1">
      <c r="A80" s="42"/>
      <c r="B80" s="17" t="s">
        <v>96</v>
      </c>
      <c r="C80" s="4">
        <v>54.994047619047613</v>
      </c>
      <c r="D80" s="4">
        <v>70.785714285714292</v>
      </c>
      <c r="E80" s="4">
        <f t="shared" si="3"/>
        <v>62.889880952380949</v>
      </c>
      <c r="F80" s="5">
        <f t="shared" si="4"/>
        <v>18.866964285714285</v>
      </c>
      <c r="G80" s="5">
        <f t="shared" si="5"/>
        <v>19.87</v>
      </c>
    </row>
    <row r="81" spans="1:7" ht="18" customHeight="1">
      <c r="A81" s="43"/>
      <c r="B81" s="17" t="s">
        <v>97</v>
      </c>
      <c r="C81" s="4">
        <v>62.56547619047619</v>
      </c>
      <c r="D81" s="4">
        <v>54</v>
      </c>
      <c r="E81" s="4">
        <f t="shared" si="3"/>
        <v>58.282738095238095</v>
      </c>
      <c r="F81" s="5">
        <f t="shared" si="4"/>
        <v>17.484821428571429</v>
      </c>
      <c r="G81" s="5">
        <f t="shared" si="5"/>
        <v>18.48</v>
      </c>
    </row>
    <row r="82" spans="1:7" ht="18" customHeight="1">
      <c r="A82" s="41" t="s">
        <v>98</v>
      </c>
      <c r="B82" s="18" t="s">
        <v>99</v>
      </c>
      <c r="C82" s="4">
        <v>68.857142857142861</v>
      </c>
      <c r="D82" s="4">
        <v>86.85</v>
      </c>
      <c r="E82" s="4">
        <f t="shared" si="3"/>
        <v>77.853571428571428</v>
      </c>
      <c r="F82" s="5">
        <f t="shared" si="4"/>
        <v>23.356071428571425</v>
      </c>
      <c r="G82" s="5">
        <f t="shared" si="5"/>
        <v>24.36</v>
      </c>
    </row>
    <row r="83" spans="1:7" ht="18" customHeight="1">
      <c r="A83" s="42"/>
      <c r="B83" s="18" t="s">
        <v>100</v>
      </c>
      <c r="C83" s="6">
        <v>46.5</v>
      </c>
      <c r="D83" s="6">
        <v>79.05</v>
      </c>
      <c r="E83" s="4">
        <f t="shared" si="3"/>
        <v>62.774999999999999</v>
      </c>
      <c r="F83" s="5">
        <f t="shared" si="4"/>
        <v>18.8325</v>
      </c>
      <c r="G83" s="5">
        <f t="shared" si="5"/>
        <v>19.829999999999998</v>
      </c>
    </row>
    <row r="84" spans="1:7" ht="18" customHeight="1">
      <c r="A84" s="42"/>
      <c r="B84" s="18" t="s">
        <v>101</v>
      </c>
      <c r="C84" s="4">
        <v>64.214285714285722</v>
      </c>
      <c r="D84" s="6">
        <v>82.25</v>
      </c>
      <c r="E84" s="4">
        <f t="shared" si="3"/>
        <v>73.232142857142861</v>
      </c>
      <c r="F84" s="5">
        <f t="shared" si="4"/>
        <v>21.969642857142858</v>
      </c>
      <c r="G84" s="5">
        <f t="shared" si="5"/>
        <v>22.97</v>
      </c>
    </row>
    <row r="85" spans="1:7" ht="18" customHeight="1">
      <c r="A85" s="42"/>
      <c r="B85" s="18" t="s">
        <v>102</v>
      </c>
      <c r="C85" s="6">
        <v>71.714285714285708</v>
      </c>
      <c r="D85" s="6">
        <v>79.900000000000006</v>
      </c>
      <c r="E85" s="4">
        <f t="shared" si="3"/>
        <v>75.80714285714285</v>
      </c>
      <c r="F85" s="5">
        <f t="shared" si="4"/>
        <v>22.742142857142852</v>
      </c>
      <c r="G85" s="5">
        <f t="shared" si="5"/>
        <v>23.74</v>
      </c>
    </row>
    <row r="86" spans="1:7" ht="18" customHeight="1">
      <c r="A86" s="43"/>
      <c r="B86" s="18" t="s">
        <v>103</v>
      </c>
      <c r="C86" s="6">
        <v>69.571428571428569</v>
      </c>
      <c r="D86" s="6">
        <v>79.199999999999989</v>
      </c>
      <c r="E86" s="4">
        <f t="shared" si="3"/>
        <v>74.385714285714272</v>
      </c>
      <c r="F86" s="5">
        <f t="shared" si="4"/>
        <v>22.315714285714279</v>
      </c>
      <c r="G86" s="5">
        <f t="shared" si="5"/>
        <v>23.32</v>
      </c>
    </row>
    <row r="87" spans="1:7" ht="18" customHeight="1">
      <c r="A87" s="44" t="s">
        <v>104</v>
      </c>
      <c r="B87" s="19" t="s">
        <v>105</v>
      </c>
      <c r="C87" s="20">
        <v>63.021645021645021</v>
      </c>
      <c r="D87" s="20">
        <v>65.466666666666669</v>
      </c>
      <c r="E87" s="4">
        <f t="shared" si="3"/>
        <v>64.244155844155841</v>
      </c>
      <c r="F87" s="5">
        <f t="shared" si="4"/>
        <v>19.273246753246752</v>
      </c>
      <c r="G87" s="5">
        <f t="shared" si="5"/>
        <v>20.27</v>
      </c>
    </row>
    <row r="88" spans="1:7" ht="18" customHeight="1">
      <c r="A88" s="42"/>
      <c r="B88" s="28" t="s">
        <v>106</v>
      </c>
      <c r="C88" s="22">
        <v>67.567099567099561</v>
      </c>
      <c r="D88" s="22">
        <v>84.666666666666671</v>
      </c>
      <c r="E88" s="4">
        <f t="shared" si="3"/>
        <v>76.116883116883116</v>
      </c>
      <c r="F88" s="5">
        <f t="shared" si="4"/>
        <v>22.835064935064935</v>
      </c>
      <c r="G88" s="5">
        <f t="shared" si="5"/>
        <v>23.84</v>
      </c>
    </row>
    <row r="89" spans="1:7" ht="18" customHeight="1">
      <c r="A89" s="42"/>
      <c r="B89" s="21" t="s">
        <v>107</v>
      </c>
      <c r="C89" s="22">
        <v>62.694083694083695</v>
      </c>
      <c r="D89" s="22">
        <v>87.4</v>
      </c>
      <c r="E89" s="4">
        <f t="shared" si="3"/>
        <v>75.047041847041854</v>
      </c>
      <c r="F89" s="5">
        <f t="shared" si="4"/>
        <v>22.514112554112558</v>
      </c>
      <c r="G89" s="5">
        <f t="shared" si="5"/>
        <v>23.51</v>
      </c>
    </row>
    <row r="90" spans="1:7" ht="18" customHeight="1">
      <c r="A90" s="42"/>
      <c r="B90" s="21" t="s">
        <v>108</v>
      </c>
      <c r="C90" s="22">
        <v>67.404761904761898</v>
      </c>
      <c r="D90" s="22">
        <v>91.899999999999991</v>
      </c>
      <c r="E90" s="4">
        <f t="shared" si="3"/>
        <v>79.652380952380952</v>
      </c>
      <c r="F90" s="5">
        <f t="shared" si="4"/>
        <v>23.895714285714284</v>
      </c>
      <c r="G90" s="5">
        <f t="shared" si="5"/>
        <v>24.9</v>
      </c>
    </row>
    <row r="91" spans="1:7" ht="18" customHeight="1">
      <c r="A91" s="43"/>
      <c r="B91" s="21" t="s">
        <v>109</v>
      </c>
      <c r="C91" s="22">
        <v>65.854978354978357</v>
      </c>
      <c r="D91" s="22">
        <v>85.05</v>
      </c>
      <c r="E91" s="4">
        <f t="shared" si="3"/>
        <v>75.452489177489184</v>
      </c>
      <c r="F91" s="5">
        <f t="shared" si="4"/>
        <v>22.635746753246753</v>
      </c>
      <c r="G91" s="5">
        <f t="shared" si="5"/>
        <v>23.64</v>
      </c>
    </row>
    <row r="92" spans="1:7" ht="18" customHeight="1">
      <c r="A92" s="45" t="s">
        <v>110</v>
      </c>
      <c r="B92" s="23" t="s">
        <v>111</v>
      </c>
      <c r="C92" s="22">
        <v>51.66450216450216</v>
      </c>
      <c r="D92" s="22">
        <v>93</v>
      </c>
      <c r="E92" s="4">
        <f t="shared" si="3"/>
        <v>72.332251082251076</v>
      </c>
      <c r="F92" s="5">
        <f t="shared" si="4"/>
        <v>21.699675324675322</v>
      </c>
      <c r="G92" s="5">
        <f t="shared" si="5"/>
        <v>22.7</v>
      </c>
    </row>
    <row r="93" spans="1:7" ht="18" customHeight="1">
      <c r="A93" s="42"/>
      <c r="B93" s="23" t="s">
        <v>112</v>
      </c>
      <c r="C93" s="22">
        <v>48.450216450216445</v>
      </c>
      <c r="D93" s="22">
        <v>72.199999999999989</v>
      </c>
      <c r="E93" s="4">
        <f t="shared" si="3"/>
        <v>60.325108225108217</v>
      </c>
      <c r="F93" s="5">
        <f t="shared" si="4"/>
        <v>18.097532467532464</v>
      </c>
      <c r="G93" s="5">
        <f t="shared" si="5"/>
        <v>19.100000000000001</v>
      </c>
    </row>
    <row r="94" spans="1:7" ht="18" customHeight="1">
      <c r="A94" s="42"/>
      <c r="B94" s="23" t="s">
        <v>113</v>
      </c>
      <c r="C94" s="22">
        <v>48.904761904761898</v>
      </c>
      <c r="D94" s="22">
        <v>79.449999999999989</v>
      </c>
      <c r="E94" s="4">
        <f t="shared" si="3"/>
        <v>64.177380952380943</v>
      </c>
      <c r="F94" s="5">
        <f t="shared" si="4"/>
        <v>19.253214285714282</v>
      </c>
      <c r="G94" s="5">
        <f t="shared" si="5"/>
        <v>20.25</v>
      </c>
    </row>
    <row r="95" spans="1:7" ht="18" customHeight="1">
      <c r="A95" s="43"/>
      <c r="B95" s="23" t="s">
        <v>114</v>
      </c>
      <c r="C95" s="22">
        <v>52.119047619047613</v>
      </c>
      <c r="D95" s="22">
        <v>84.9</v>
      </c>
      <c r="E95" s="4">
        <f t="shared" si="3"/>
        <v>68.509523809523813</v>
      </c>
      <c r="F95" s="5">
        <f t="shared" si="4"/>
        <v>20.552857142857142</v>
      </c>
      <c r="G95" s="5">
        <f t="shared" si="5"/>
        <v>21.55</v>
      </c>
    </row>
    <row r="96" spans="1:7" ht="18" customHeight="1">
      <c r="A96" s="46" t="s">
        <v>115</v>
      </c>
      <c r="B96" s="24" t="s">
        <v>116</v>
      </c>
      <c r="C96" s="25">
        <v>49.333333333333329</v>
      </c>
      <c r="D96" s="22">
        <v>70.216666666666669</v>
      </c>
      <c r="E96" s="4">
        <f t="shared" si="3"/>
        <v>59.774999999999999</v>
      </c>
      <c r="F96" s="5">
        <f t="shared" si="4"/>
        <v>17.932500000000001</v>
      </c>
      <c r="G96" s="5">
        <f t="shared" si="5"/>
        <v>18.93</v>
      </c>
    </row>
    <row r="97" spans="1:7" ht="18" customHeight="1">
      <c r="A97" s="42"/>
      <c r="B97" s="24" t="s">
        <v>117</v>
      </c>
      <c r="C97" s="25">
        <v>45.229437229437231</v>
      </c>
      <c r="D97" s="22">
        <v>81.816666666666677</v>
      </c>
      <c r="E97" s="4">
        <f t="shared" si="3"/>
        <v>63.523051948051958</v>
      </c>
      <c r="F97" s="5">
        <f t="shared" si="4"/>
        <v>19.056915584415588</v>
      </c>
      <c r="G97" s="5">
        <f t="shared" si="5"/>
        <v>20.059999999999999</v>
      </c>
    </row>
    <row r="98" spans="1:7" ht="18" customHeight="1">
      <c r="A98" s="42"/>
      <c r="B98" s="24" t="s">
        <v>118</v>
      </c>
      <c r="C98" s="25">
        <v>64.093073593073584</v>
      </c>
      <c r="D98" s="22">
        <v>78.75</v>
      </c>
      <c r="E98" s="4">
        <f t="shared" si="3"/>
        <v>71.421536796536799</v>
      </c>
      <c r="F98" s="5">
        <f t="shared" si="4"/>
        <v>21.426461038961037</v>
      </c>
      <c r="G98" s="5">
        <f t="shared" si="5"/>
        <v>22.43</v>
      </c>
    </row>
    <row r="99" spans="1:7" ht="18" customHeight="1">
      <c r="A99" s="42"/>
      <c r="B99" s="24" t="s">
        <v>119</v>
      </c>
      <c r="C99" s="26">
        <v>44.011904761904766</v>
      </c>
      <c r="D99" s="27">
        <v>84.6</v>
      </c>
      <c r="E99" s="4">
        <f t="shared" si="3"/>
        <v>64.305952380952377</v>
      </c>
      <c r="F99" s="5">
        <f t="shared" si="4"/>
        <v>19.291785714285712</v>
      </c>
      <c r="G99" s="5">
        <f t="shared" si="5"/>
        <v>20.29</v>
      </c>
    </row>
    <row r="100" spans="1:7" ht="18" customHeight="1">
      <c r="A100" s="43"/>
      <c r="B100" s="24" t="s">
        <v>120</v>
      </c>
      <c r="C100" s="25">
        <v>59.484126984126981</v>
      </c>
      <c r="D100" s="22">
        <v>76.199999999999989</v>
      </c>
      <c r="E100" s="4">
        <f t="shared" si="3"/>
        <v>67.842063492063488</v>
      </c>
      <c r="F100" s="5">
        <f t="shared" si="4"/>
        <v>20.352619047619047</v>
      </c>
      <c r="G100" s="5">
        <f t="shared" si="5"/>
        <v>21.35</v>
      </c>
    </row>
    <row r="101" spans="1:7" ht="12.75" customHeight="1"/>
    <row r="102" spans="1:7" ht="12.75" customHeight="1"/>
    <row r="103" spans="1:7" ht="12.75" customHeight="1"/>
    <row r="104" spans="1:7" ht="12.75" customHeight="1"/>
    <row r="105" spans="1:7" ht="12.75" customHeight="1"/>
    <row r="106" spans="1:7" ht="12.75" customHeight="1"/>
    <row r="107" spans="1:7" ht="12.75" customHeight="1"/>
    <row r="108" spans="1:7" ht="12.75" customHeight="1"/>
    <row r="109" spans="1:7" ht="12.75" customHeight="1"/>
    <row r="110" spans="1:7" ht="12.75" customHeight="1"/>
    <row r="111" spans="1:7" ht="12.75" customHeight="1"/>
    <row r="112" spans="1: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A77:A81"/>
    <mergeCell ref="A82:A86"/>
    <mergeCell ref="A87:A91"/>
    <mergeCell ref="A92:A95"/>
    <mergeCell ref="A96:A100"/>
    <mergeCell ref="A2:A6"/>
    <mergeCell ref="A7:A11"/>
    <mergeCell ref="A12:A16"/>
    <mergeCell ref="A17:A21"/>
    <mergeCell ref="A22:A26"/>
    <mergeCell ref="A62:A66"/>
    <mergeCell ref="A67:A71"/>
    <mergeCell ref="A27:A31"/>
    <mergeCell ref="A72:A76"/>
    <mergeCell ref="A57:A61"/>
    <mergeCell ref="A52:A56"/>
    <mergeCell ref="A32:A36"/>
    <mergeCell ref="A37:A41"/>
    <mergeCell ref="A42:A46"/>
    <mergeCell ref="A47:A5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IIITA</cp:lastModifiedBy>
  <cp:lastPrinted>2018-09-24T08:29:46Z</cp:lastPrinted>
  <dcterms:modified xsi:type="dcterms:W3CDTF">2018-09-24T08:46:10Z</dcterms:modified>
</cp:coreProperties>
</file>